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E:\JMAS AQUILES SERDAN\CUENTA PUBLICA\2024\4to TRIMESTRE 2024\FORMATOS IFT - ORGANISMOS OPERADORES DE AGUA\"/>
    </mc:Choice>
  </mc:AlternateContent>
  <xr:revisionPtr revIDLastSave="0" documentId="13_ncr:1_{FF13F443-AFB9-43F2-A49D-E2081314889F}" xr6:coauthVersionLast="36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23040" windowHeight="8364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<sst xmlns="http://schemas.openxmlformats.org/spreadsheetml/2006/main" count="20" uniqueCount="20">
  <si>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</si>
  <si>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</si>
  <si>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</si>
  <si>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</si>
  <si>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</si>
  <si>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</si>
  <si>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</si>
  <si>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</si>
  <si>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</si>
  <si>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</si>
  <si>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</si>
  <si>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</si>
  <si>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</si>
  <si>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</si>
  <si>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</si>
  <si>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</si>
  <si>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</si>
  <si>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</si>
  <si>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MUNICIPAL DE AGUA Y SANEAMIENTO DE AQUILES SERDÁN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</si>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</sst>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790575</xdr:colOff>
      <xdr:row>24</xdr:row>
      <xdr:rowOff>9525</xdr:rowOff>
    </xdr:from>
    <xdr:to>
      <xdr:col>8</xdr:col>
      <xdr:colOff>29022</xdr:colOff>
      <xdr:row>26</xdr:row>
      <xdr:rowOff>47673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EEACFF-28CE-46C8-93FB-0A1EBD2D1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038600"/>
          <a:ext cx="3200847" cy="342948"/>
        </a:xfrm>
        <a:prstGeom prst="rect">
          <a:avLst/>
        </a:prstGeom>
      </xdr:spPr>
    </xdr:pic>
    <xdr:clientData/>
  </xdr:twoCellAnchor>
  <xdr:twoCellAnchor editAs="oneCell">
    <xdr:from>
      <xdr:col>1</xdr:col>
      <xdr:colOff>7125</xdr:colOff>
      <xdr:row>24</xdr:row>
      <xdr:rowOff>7125</xdr:rowOff>
    </xdr:from>
    <xdr:to>
      <xdr:col>2</xdr:col>
      <xdr:colOff>569547</xdr:colOff>
      <xdr:row>26</xdr:row>
      <xdr:rowOff>45273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C76E54-B2EF-4498-A429-366F1A4D6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925" y="4036200"/>
          <a:ext cx="3200847" cy="342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workbookViewId="0">
      <selection activeCell="B2" sqref="B2:H26"/>
    </sheetView>
  </sheetViews>
  <sheetFormatPr baseColWidth="10" defaultColWidth="11.5546875" defaultRowHeight="11.4" x14ac:dyDescent="0.2"/>
  <cols>
    <col min="1" max="1" width="4.5546875" style="16" customWidth="1"/>
    <col min="2" max="2" width="39.5546875" style="16" customWidth="1"/>
    <col min="3" max="8" width="14.88671875" style="16" customWidth="1"/>
    <col min="9" max="9" width="4.5546875" style="16" customWidth="1"/>
    <col min="10" max="16384" width="11.5546875" style="16"/>
  </cols>
  <sheetData>
    <row r="1" spans="2:8" ht="12" thickBot="1" x14ac:dyDescent="0.25"/>
    <row r="2" spans="2:8" ht="12" x14ac:dyDescent="0.2">
      <c r="B2" s="21" t="s">
        <v>18</v>
      </c>
      <c r="C2" s="22"/>
      <c r="D2" s="22"/>
      <c r="E2" s="22"/>
      <c r="F2" s="22"/>
      <c r="G2" s="22"/>
      <c r="H2" s="23"/>
    </row>
    <row r="3" spans="2:8" ht="12" x14ac:dyDescent="0.2">
      <c r="B3" s="24" t="s">
        <v>0</v>
      </c>
      <c r="C3" s="25"/>
      <c r="D3" s="25"/>
      <c r="E3" s="25"/>
      <c r="F3" s="25"/>
      <c r="G3" s="25"/>
      <c r="H3" s="26"/>
    </row>
    <row r="4" spans="2:8" ht="12" x14ac:dyDescent="0.2">
      <c r="B4" s="24" t="s">
        <v>1</v>
      </c>
      <c r="C4" s="25"/>
      <c r="D4" s="25"/>
      <c r="E4" s="25"/>
      <c r="F4" s="25"/>
      <c r="G4" s="25"/>
      <c r="H4" s="26"/>
    </row>
    <row r="5" spans="2:8" ht="12.6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6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6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6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ht="12" x14ac:dyDescent="0.2">
      <c r="B10" s="5" t="s">
        <v>12</v>
      </c>
      <c r="C10" s="11">
        <v>24018129.449999999</v>
      </c>
      <c r="D10" s="12">
        <v>435877.35</v>
      </c>
      <c r="E10" s="13">
        <f>C10+D10</f>
        <v>24454006.800000001</v>
      </c>
      <c r="F10" s="12">
        <v>20420521.09</v>
      </c>
      <c r="G10" s="11">
        <v>20212279.370000001</v>
      </c>
      <c r="H10" s="14">
        <f>E10-F10</f>
        <v>4033485.7100000009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ht="12" x14ac:dyDescent="0.2">
      <c r="B12" s="5" t="s">
        <v>13</v>
      </c>
      <c r="C12" s="11">
        <v>2743689</v>
      </c>
      <c r="D12" s="12">
        <v>2822909.16</v>
      </c>
      <c r="E12" s="13">
        <f>C12+D12</f>
        <v>5566598.1600000001</v>
      </c>
      <c r="F12" s="12">
        <v>4413510</v>
      </c>
      <c r="G12" s="11">
        <v>4413510</v>
      </c>
      <c r="H12" s="14">
        <f>E12-F12</f>
        <v>1153088.1600000001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ht="12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ht="12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" thickBot="1" x14ac:dyDescent="0.25">
      <c r="B19" s="6"/>
      <c r="C19" s="13"/>
      <c r="D19" s="15"/>
      <c r="E19" s="13"/>
      <c r="F19" s="15"/>
      <c r="G19" s="13"/>
      <c r="H19" s="14"/>
    </row>
    <row r="20" spans="2:8" ht="12.6" thickBot="1" x14ac:dyDescent="0.25">
      <c r="B20" s="7" t="s">
        <v>17</v>
      </c>
      <c r="C20" s="17">
        <f>SUM(C18,C16,C14,C10,C12)</f>
        <v>26761818.449999999</v>
      </c>
      <c r="D20" s="18">
        <f>SUM(D18,D16,D14,D12,D10)</f>
        <v>3258786.5100000002</v>
      </c>
      <c r="E20" s="17">
        <f>SUM(E18,E16,E14,E12,E10)</f>
        <v>30020604.960000001</v>
      </c>
      <c r="F20" s="18">
        <f>SUM(F18,F16,F14,F12,F10)</f>
        <v>24834031.09</v>
      </c>
      <c r="G20" s="17">
        <f>SUM(G18,G16,G14,G12,G10)</f>
        <v>24625789.370000001</v>
      </c>
      <c r="H20" s="19">
        <f>E20-F20</f>
        <v>5186573.870000001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25" right="0.25" top="0.75" bottom="0.75" header="0.3" footer="0.3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cp:lastPrinted>2025-01-27T17:33:25Z</cp:lastPrinted>
  <dcterms:created xsi:type="dcterms:W3CDTF">2019-12-04T17:27:23Z</dcterms:created>
  <dcterms:modified xsi:type="dcterms:W3CDTF">2025-01-27T17:33:26Z</dcterms:modified>
</cp:coreProperties>
</file>